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15" yWindow="-15" windowWidth="19320" windowHeight="13620" tabRatio="500"/>
  </bookViews>
  <sheets>
    <sheet name="Weds" sheetId="1" r:id="rId1"/>
  </sheets>
  <calcPr calcId="124519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J5"/>
  <c r="J6"/>
  <c r="J7"/>
  <c r="J8"/>
  <c r="J9"/>
  <c r="J10"/>
  <c r="J11"/>
  <c r="J12"/>
  <c r="J13"/>
  <c r="J14"/>
  <c r="J15"/>
  <c r="J16"/>
  <c r="J17"/>
  <c r="J18"/>
  <c r="J19"/>
  <c r="J20"/>
  <c r="L5"/>
  <c r="L6"/>
  <c r="L7"/>
  <c r="L8"/>
  <c r="L9"/>
  <c r="L10"/>
  <c r="L11"/>
  <c r="L12"/>
  <c r="L13"/>
  <c r="L14"/>
  <c r="L15"/>
  <c r="L16"/>
  <c r="L17"/>
  <c r="L18"/>
  <c r="L19"/>
  <c r="L20"/>
  <c r="M20"/>
  <c r="M5"/>
  <c r="M6"/>
  <c r="M7"/>
  <c r="M8"/>
  <c r="M9"/>
  <c r="M10"/>
  <c r="M11"/>
  <c r="M12"/>
  <c r="M13"/>
  <c r="M14"/>
  <c r="M15"/>
  <c r="M16"/>
  <c r="M17"/>
  <c r="M18"/>
  <c r="M19"/>
  <c r="J3"/>
  <c r="M3"/>
  <c r="J4"/>
  <c r="M4"/>
  <c r="I3"/>
  <c r="L3"/>
  <c r="I4"/>
  <c r="L4"/>
  <c r="J2"/>
  <c r="M2"/>
  <c r="I2"/>
  <c r="L2"/>
</calcChain>
</file>

<file path=xl/sharedStrings.xml><?xml version="1.0" encoding="utf-8"?>
<sst xmlns="http://schemas.openxmlformats.org/spreadsheetml/2006/main" count="17" uniqueCount="12">
  <si>
    <t>HR (Sit/Stand)</t>
  </si>
  <si>
    <t>HR (Run)</t>
  </si>
  <si>
    <t>HR (Laying down)</t>
  </si>
  <si>
    <t>% change in HR (Dive)</t>
  </si>
  <si>
    <t>% in HR (Dive +Ice)</t>
  </si>
  <si>
    <t>HR  bpm (Sit)</t>
  </si>
  <si>
    <t>HR (Jump)</t>
  </si>
  <si>
    <t>ab change in HR (Dive)</t>
  </si>
  <si>
    <t>ab change in HR (Dive +Ice)</t>
  </si>
  <si>
    <t>low HR during dive</t>
  </si>
  <si>
    <t>low HR during dive + ice</t>
  </si>
  <si>
    <t>-</t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</si>
</sst>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</font>
    <font>
      <sz val="10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pane ySplit="1" topLeftCell="A2" activePane="bottomLeft" state="frozen"/>
      <selection activeCell="C1" sqref="C1"/>
      <selection pane="bottomLeft" sqref="A1:B1048576"/>
    </sheetView>
  </sheetViews>
  <sheetFormatPr defaultColWidth="6.5" defaultRowHeight="12.75"/>
  <cols>
    <col min="1" max="1" width="6.5" style="2" customWidth="1"/>
    <col min="2" max="2" width="10.875" style="2" customWidth="1"/>
    <col min="3" max="3" width="6.5" style="2"/>
    <col min="4" max="4" width="13.5" style="2" customWidth="1"/>
    <col min="5" max="5" width="8.5" style="2" customWidth="1"/>
    <col min="6" max="6" width="2.5" style="2" customWidth="1"/>
    <col min="7" max="7" width="15" style="2" customWidth="1"/>
    <col min="8" max="8" width="16" style="2" customWidth="1"/>
    <col min="9" max="9" width="16.875" customWidth="1"/>
    <col min="10" max="10" width="18.875" customWidth="1"/>
    <col min="11" max="11" width="2" customWidth="1"/>
    <col min="12" max="12" width="16.875" customWidth="1"/>
    <col min="13" max="13" width="16" customWidth="1"/>
  </cols>
  <sheetData>
    <row r="1" spans="1:13" s="4" customFormat="1" ht="27.75" customHeight="1">
      <c r="A1" s="5" t="s">
        <v>5</v>
      </c>
      <c r="B1" s="5" t="s">
        <v>0</v>
      </c>
      <c r="C1" s="5" t="s">
        <v>1</v>
      </c>
      <c r="D1" s="5" t="s">
        <v>2</v>
      </c>
      <c r="E1" s="5" t="s">
        <v>6</v>
      </c>
      <c r="F1" s="5"/>
      <c r="G1" s="5" t="s">
        <v>9</v>
      </c>
      <c r="H1" s="5" t="s">
        <v>10</v>
      </c>
      <c r="I1" s="5" t="s">
        <v>7</v>
      </c>
      <c r="J1" s="5" t="s">
        <v>8</v>
      </c>
      <c r="L1" s="5" t="s">
        <v>3</v>
      </c>
      <c r="M1" s="5" t="s">
        <v>4</v>
      </c>
    </row>
    <row r="2" spans="1:13">
      <c r="A2" s="2">
        <v>65.599999999999994</v>
      </c>
      <c r="B2" s="1" t="s">
        <v>11</v>
      </c>
      <c r="C2" s="2">
        <v>91.6</v>
      </c>
      <c r="D2" s="2">
        <v>59.7</v>
      </c>
      <c r="E2" s="1" t="s">
        <v>11</v>
      </c>
      <c r="G2" s="2">
        <v>61.22</v>
      </c>
      <c r="H2" s="2">
        <v>54.05</v>
      </c>
      <c r="I2">
        <f>ABS($A2-$G2)</f>
        <v>4.3799999999999955</v>
      </c>
      <c r="J2">
        <f>ABS($A2-$H2)</f>
        <v>11.549999999999997</v>
      </c>
      <c r="L2" s="6">
        <f>($I2/$A2)*100</f>
        <v>6.6768292682926766</v>
      </c>
      <c r="M2" s="6">
        <f>($J2/$A2)*100</f>
        <v>17.606707317073166</v>
      </c>
    </row>
    <row r="3" spans="1:13">
      <c r="A3" s="2">
        <v>57.72</v>
      </c>
      <c r="B3" s="2">
        <v>103.89</v>
      </c>
      <c r="C3" s="1" t="s">
        <v>11</v>
      </c>
      <c r="D3" s="1">
        <v>50.47</v>
      </c>
      <c r="E3" s="1" t="s">
        <v>11</v>
      </c>
      <c r="F3" s="1"/>
      <c r="G3" s="1">
        <v>55.4</v>
      </c>
      <c r="H3" s="1">
        <v>52.9</v>
      </c>
      <c r="I3">
        <f t="shared" ref="I3:I20" si="0">ABS($A3-$G3)</f>
        <v>2.3200000000000003</v>
      </c>
      <c r="J3">
        <f t="shared" ref="J3:J20" si="1">ABS($A3-$H3)</f>
        <v>4.82</v>
      </c>
      <c r="L3" s="6">
        <f t="shared" ref="L3:L20" si="2">($I3/$A3)*100</f>
        <v>4.0194040194040204</v>
      </c>
      <c r="M3" s="6">
        <f t="shared" ref="M3:M20" si="3">($J3/$A3)*100</f>
        <v>8.3506583506583514</v>
      </c>
    </row>
    <row r="4" spans="1:13">
      <c r="A4" s="2">
        <v>77.22</v>
      </c>
      <c r="B4" s="1" t="s">
        <v>11</v>
      </c>
      <c r="C4" s="2">
        <v>104.35</v>
      </c>
      <c r="D4" s="2">
        <v>61.66</v>
      </c>
      <c r="E4" s="1" t="s">
        <v>11</v>
      </c>
      <c r="G4" s="2">
        <v>73.180000000000007</v>
      </c>
      <c r="H4" s="2">
        <v>60.78</v>
      </c>
      <c r="I4">
        <f t="shared" si="0"/>
        <v>4.039999999999992</v>
      </c>
      <c r="J4">
        <f t="shared" si="1"/>
        <v>16.439999999999998</v>
      </c>
      <c r="L4" s="6">
        <f t="shared" si="2"/>
        <v>5.2318052318052217</v>
      </c>
      <c r="M4" s="6">
        <f t="shared" si="3"/>
        <v>21.289821289821287</v>
      </c>
    </row>
    <row r="5" spans="1:13">
      <c r="A5" s="2">
        <v>89.55</v>
      </c>
      <c r="C5" s="2">
        <v>125</v>
      </c>
      <c r="G5" s="2">
        <v>86.2</v>
      </c>
      <c r="H5" s="2">
        <v>40.1</v>
      </c>
      <c r="I5">
        <f t="shared" si="0"/>
        <v>3.3499999999999943</v>
      </c>
      <c r="J5">
        <f t="shared" si="1"/>
        <v>49.449999999999996</v>
      </c>
      <c r="L5" s="6">
        <f t="shared" si="2"/>
        <v>3.74092685650474</v>
      </c>
      <c r="M5" s="6">
        <f t="shared" si="3"/>
        <v>55.220547180346166</v>
      </c>
    </row>
    <row r="6" spans="1:13">
      <c r="A6" s="2">
        <v>71.430000000000007</v>
      </c>
      <c r="C6" s="1">
        <v>90.91</v>
      </c>
      <c r="D6" s="1"/>
      <c r="E6" s="1"/>
      <c r="F6" s="1"/>
      <c r="G6" s="1">
        <v>92.3</v>
      </c>
      <c r="H6" s="1">
        <v>100</v>
      </c>
      <c r="I6">
        <f t="shared" si="0"/>
        <v>20.86999999999999</v>
      </c>
      <c r="J6">
        <f t="shared" si="1"/>
        <v>28.569999999999993</v>
      </c>
      <c r="L6" s="6">
        <f t="shared" si="2"/>
        <v>29.217415651686952</v>
      </c>
      <c r="M6" s="6">
        <f t="shared" si="3"/>
        <v>39.997200055998867</v>
      </c>
    </row>
    <row r="7" spans="1:13">
      <c r="A7" s="2">
        <v>79</v>
      </c>
      <c r="C7" s="1">
        <v>84</v>
      </c>
      <c r="G7" s="2">
        <v>102</v>
      </c>
      <c r="H7" s="2">
        <v>58.2</v>
      </c>
      <c r="I7">
        <f t="shared" si="0"/>
        <v>23</v>
      </c>
      <c r="J7">
        <f t="shared" si="1"/>
        <v>20.799999999999997</v>
      </c>
      <c r="L7" s="6">
        <f t="shared" si="2"/>
        <v>29.11392405063291</v>
      </c>
      <c r="M7" s="6">
        <f t="shared" si="3"/>
        <v>26.329113924050628</v>
      </c>
    </row>
    <row r="8" spans="1:13">
      <c r="A8" s="2">
        <v>77.62</v>
      </c>
      <c r="C8" s="2">
        <v>89.3</v>
      </c>
      <c r="D8" s="1"/>
      <c r="E8" s="1"/>
      <c r="F8" s="1"/>
      <c r="G8" s="1">
        <v>62.57</v>
      </c>
      <c r="H8" s="1">
        <v>58.8</v>
      </c>
      <c r="I8">
        <f t="shared" si="0"/>
        <v>15.050000000000004</v>
      </c>
      <c r="J8">
        <f t="shared" si="1"/>
        <v>18.820000000000007</v>
      </c>
      <c r="L8" s="6">
        <f t="shared" si="2"/>
        <v>19.389332646225206</v>
      </c>
      <c r="M8" s="6">
        <f t="shared" si="3"/>
        <v>24.246328265910854</v>
      </c>
    </row>
    <row r="9" spans="1:13">
      <c r="A9" s="2">
        <v>66.7</v>
      </c>
      <c r="C9" s="2">
        <v>133</v>
      </c>
      <c r="G9" s="2">
        <v>84</v>
      </c>
      <c r="H9" s="2">
        <v>69</v>
      </c>
      <c r="I9">
        <f t="shared" si="0"/>
        <v>17.299999999999997</v>
      </c>
      <c r="J9">
        <f t="shared" si="1"/>
        <v>2.2999999999999972</v>
      </c>
      <c r="L9" s="6">
        <f t="shared" si="2"/>
        <v>25.937031484257865</v>
      </c>
      <c r="M9" s="6">
        <f t="shared" si="3"/>
        <v>3.4482758620689613</v>
      </c>
    </row>
    <row r="10" spans="1:13">
      <c r="A10" s="2">
        <v>63.16</v>
      </c>
      <c r="C10" s="2">
        <v>96.77</v>
      </c>
      <c r="D10" s="3"/>
      <c r="E10" s="3"/>
      <c r="F10" s="1"/>
      <c r="G10" s="1">
        <v>63.9</v>
      </c>
      <c r="H10" s="1">
        <v>51.45</v>
      </c>
      <c r="I10">
        <f t="shared" si="0"/>
        <v>0.74000000000000199</v>
      </c>
      <c r="J10">
        <f t="shared" si="1"/>
        <v>11.709999999999994</v>
      </c>
      <c r="L10" s="6">
        <f t="shared" si="2"/>
        <v>1.1716276124129228</v>
      </c>
      <c r="M10" s="6">
        <f t="shared" si="3"/>
        <v>18.540215326155788</v>
      </c>
    </row>
    <row r="11" spans="1:13">
      <c r="A11" s="2">
        <v>83.3</v>
      </c>
      <c r="C11" s="2">
        <v>95</v>
      </c>
      <c r="D11" s="1"/>
      <c r="E11" s="1"/>
      <c r="F11" s="1"/>
      <c r="G11" s="1">
        <v>57.14</v>
      </c>
      <c r="H11" s="1">
        <v>93</v>
      </c>
      <c r="I11">
        <f t="shared" si="0"/>
        <v>26.159999999999997</v>
      </c>
      <c r="J11">
        <f t="shared" si="1"/>
        <v>9.7000000000000028</v>
      </c>
      <c r="L11" s="6">
        <f t="shared" si="2"/>
        <v>31.404561824729889</v>
      </c>
      <c r="M11" s="6">
        <f t="shared" si="3"/>
        <v>11.644657863145262</v>
      </c>
    </row>
    <row r="12" spans="1:13">
      <c r="A12" s="2">
        <v>84.8</v>
      </c>
      <c r="C12" s="2">
        <v>131.30000000000001</v>
      </c>
      <c r="D12" s="1"/>
      <c r="E12" s="1"/>
      <c r="F12" s="1"/>
      <c r="G12" s="1">
        <v>97</v>
      </c>
      <c r="H12" s="1">
        <v>53</v>
      </c>
      <c r="I12">
        <f t="shared" si="0"/>
        <v>12.200000000000003</v>
      </c>
      <c r="J12">
        <f t="shared" si="1"/>
        <v>31.799999999999997</v>
      </c>
      <c r="L12" s="6">
        <f t="shared" si="2"/>
        <v>14.386792452830194</v>
      </c>
      <c r="M12" s="6">
        <f t="shared" si="3"/>
        <v>37.5</v>
      </c>
    </row>
    <row r="13" spans="1:13">
      <c r="A13" s="2">
        <v>76.900000000000006</v>
      </c>
      <c r="B13" s="2">
        <v>104.35</v>
      </c>
      <c r="D13" s="1"/>
      <c r="E13" s="1"/>
      <c r="F13" s="1"/>
      <c r="G13" s="1">
        <v>78.89</v>
      </c>
      <c r="H13" s="1">
        <v>59.7</v>
      </c>
      <c r="I13">
        <f t="shared" si="0"/>
        <v>1.9899999999999949</v>
      </c>
      <c r="J13">
        <f t="shared" si="1"/>
        <v>17.200000000000003</v>
      </c>
      <c r="L13" s="6">
        <f t="shared" si="2"/>
        <v>2.5877763328998631</v>
      </c>
      <c r="M13" s="6">
        <f t="shared" si="3"/>
        <v>22.366710013003903</v>
      </c>
    </row>
    <row r="14" spans="1:13">
      <c r="A14" s="2">
        <v>83.3</v>
      </c>
      <c r="B14" s="2">
        <v>111</v>
      </c>
      <c r="C14" s="2">
        <v>90.2</v>
      </c>
      <c r="D14" s="1">
        <v>60.9</v>
      </c>
      <c r="E14" s="1"/>
      <c r="F14" s="1"/>
      <c r="G14" s="1">
        <v>67.040000000000006</v>
      </c>
      <c r="H14" s="1">
        <v>71.400000000000006</v>
      </c>
      <c r="I14">
        <f t="shared" si="0"/>
        <v>16.259999999999991</v>
      </c>
      <c r="J14">
        <f t="shared" si="1"/>
        <v>11.899999999999991</v>
      </c>
      <c r="L14" s="6">
        <f t="shared" si="2"/>
        <v>19.519807923169257</v>
      </c>
      <c r="M14" s="6">
        <f t="shared" si="3"/>
        <v>14.285714285714276</v>
      </c>
    </row>
    <row r="15" spans="1:13">
      <c r="A15" s="2">
        <v>66.3</v>
      </c>
      <c r="B15" s="2">
        <v>94.49</v>
      </c>
      <c r="C15" s="1"/>
      <c r="D15" s="1"/>
      <c r="E15" s="1"/>
      <c r="F15" s="1"/>
      <c r="G15" s="1">
        <v>70.180000000000007</v>
      </c>
      <c r="H15" s="1">
        <v>74.040000000000006</v>
      </c>
      <c r="I15">
        <f t="shared" si="0"/>
        <v>3.8800000000000097</v>
      </c>
      <c r="J15">
        <f t="shared" si="1"/>
        <v>7.7400000000000091</v>
      </c>
      <c r="L15" s="6">
        <f t="shared" si="2"/>
        <v>5.8521870286576316</v>
      </c>
      <c r="M15" s="6">
        <f t="shared" si="3"/>
        <v>11.674208144796394</v>
      </c>
    </row>
    <row r="16" spans="1:13">
      <c r="A16" s="2">
        <v>78.900000000000006</v>
      </c>
      <c r="B16" s="2">
        <v>113.2</v>
      </c>
      <c r="G16" s="2">
        <v>82.19</v>
      </c>
      <c r="H16" s="2">
        <v>107.14</v>
      </c>
      <c r="I16">
        <f t="shared" si="0"/>
        <v>3.289999999999992</v>
      </c>
      <c r="J16">
        <f t="shared" si="1"/>
        <v>28.239999999999995</v>
      </c>
      <c r="L16" s="6">
        <f t="shared" si="2"/>
        <v>4.1698352344740073</v>
      </c>
      <c r="M16" s="6">
        <f t="shared" si="3"/>
        <v>35.792141951837756</v>
      </c>
    </row>
    <row r="17" spans="1:13">
      <c r="A17" s="2">
        <v>73.17</v>
      </c>
      <c r="B17" s="2">
        <v>101.69</v>
      </c>
      <c r="G17" s="2">
        <v>64.17</v>
      </c>
      <c r="H17" s="2">
        <v>69.77</v>
      </c>
      <c r="I17">
        <f t="shared" si="0"/>
        <v>9</v>
      </c>
      <c r="J17">
        <f t="shared" si="1"/>
        <v>3.4000000000000057</v>
      </c>
      <c r="L17" s="6">
        <f t="shared" si="2"/>
        <v>12.300123001230013</v>
      </c>
      <c r="M17" s="6">
        <f t="shared" si="3"/>
        <v>4.6467131337980128</v>
      </c>
    </row>
    <row r="18" spans="1:13">
      <c r="A18" s="2">
        <v>57.7</v>
      </c>
      <c r="C18" s="2">
        <v>100</v>
      </c>
      <c r="G18" s="2">
        <v>85.7</v>
      </c>
      <c r="H18" s="2">
        <v>85.7</v>
      </c>
      <c r="I18">
        <f t="shared" si="0"/>
        <v>28</v>
      </c>
      <c r="J18">
        <f t="shared" si="1"/>
        <v>28</v>
      </c>
      <c r="L18" s="6">
        <f t="shared" si="2"/>
        <v>48.526863084922006</v>
      </c>
      <c r="M18" s="6">
        <f t="shared" si="3"/>
        <v>48.526863084922006</v>
      </c>
    </row>
    <row r="19" spans="1:13">
      <c r="A19" s="2">
        <v>88.2</v>
      </c>
      <c r="C19" s="1"/>
      <c r="D19" s="1">
        <v>65.900000000000006</v>
      </c>
      <c r="E19" s="1"/>
      <c r="F19" s="1"/>
      <c r="G19" s="1">
        <v>65.900000000000006</v>
      </c>
      <c r="H19" s="1">
        <v>56.6</v>
      </c>
      <c r="I19">
        <f t="shared" si="0"/>
        <v>22.299999999999997</v>
      </c>
      <c r="J19">
        <f t="shared" si="1"/>
        <v>31.6</v>
      </c>
      <c r="L19" s="6">
        <f t="shared" si="2"/>
        <v>25.283446712018137</v>
      </c>
      <c r="M19" s="6">
        <f t="shared" si="3"/>
        <v>35.827664399092974</v>
      </c>
    </row>
    <row r="20" spans="1:13">
      <c r="A20" s="2">
        <v>72.28</v>
      </c>
      <c r="D20" s="2">
        <v>68.8</v>
      </c>
      <c r="G20" s="2">
        <v>70</v>
      </c>
      <c r="H20" s="2">
        <v>83.3</v>
      </c>
      <c r="I20">
        <f t="shared" si="0"/>
        <v>2.2800000000000011</v>
      </c>
      <c r="J20">
        <f t="shared" si="1"/>
        <v>11.019999999999996</v>
      </c>
      <c r="L20" s="6">
        <f t="shared" si="2"/>
        <v>3.1543995572772565</v>
      </c>
      <c r="M20" s="6">
        <f t="shared" si="3"/>
        <v>15.246264526840061</v>
      </c>
    </row>
  </sheetData>
  <sortState ref="A2:E25">
    <sortCondition ref="A2:A25"/>
  </sortState>
  <phoneticPr fontId="1" type="noConversion"/>
  <pageMargins left="0.75" right="0.75" top="1" bottom="1" header="0.5" footer="0.5"/>
  <pageSetup orientation="portrait" horizontalDpi="4294967292" verticalDpi="4294967292" r:id="rId1"/>
  <headerFooter>
    <oddHeader>&amp;CBIO 350 Lab 1_x000D_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Randaline Barnett</dc:creator>
  <cp:lastModifiedBy>Class</cp:lastModifiedBy>
  <dcterms:created xsi:type="dcterms:W3CDTF">2010-09-02T01:18:06Z</dcterms:created>
  <dcterms:modified xsi:type="dcterms:W3CDTF">2011-09-07T19:43:50Z</dcterms:modified>
</cp:coreProperties>
</file>